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<sst xmlns="http://schemas.openxmlformats.org/spreadsheetml/2006/main" count="112" uniqueCount="112">
  <si>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</si>
  <si>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ASA021</t>
  </si>
  <si>
    <t xml:space="preserve">Ud</t>
  </si>
  <si>
    <t xml:space="preserve">Caixa de bombagem, de alvenaria, "EBARA".</t>
  </si>
  <si>
    <r>
      <rPr>
        <sz val="8.25"/>
        <color rgb="FF000000"/>
        <rFont val="Arial"/>
        <family val="2"/>
      </rPr>
      <t xml:space="preserve">Caixa de bombagem enterrada, de dimensões interiores 100x100x100 cm, construída em alvenaria de tijolo cerâmico furado, de meia vez de espessura, assente com argamassa de cimento, confeccionada em obra, dosificação 1:6, sobre base de betão simples C30/37 (X0(P); D25; S2; Cl 0,4) de 15 cm de espessura, com emboço e afagada interiormente com argamassa de cimento, confeccionada em obra, com aditivo hidrófugo, dosificação 1:3 formando arestas e esquinas a meia cana, com sifão formado por uma curva de 87°30' de PVC comprida, fechada superiormente com painel cerâmico oco com encaixe macho-fêmea, lajeta de betão C35/45 (XC4(P) + XA2(P); D25; S2; Cl 0,2) de 20 cm de espessura armada com malha electrossoldada e tampa pré-fabricada de betão armado com fecho hermético à passagem dos odores mefíticos; electrobomba submergível, para bombagem de águas limpas ou ligeiramente carregadas, construída em aço inoxidável, modelo BEST ONE MA "EBARA", com uma potência de 0,25 kW e saída de impulsão roscada de 1 1/4", para uma altura máxima de imersão de 5 m, temperatura máxima do líquido conduzido 35°C segundo EN 60335-2-41 para uso doméstico e 40°C para outras aplicações e tamanho máximo de passagem de sólidos 10 mm, com corpo de impulsão, filtro, impulsor, carcaça, tampa de motor e eixo motor de aço inoxidável AISI 304, fecho mecânico com dupla vedação em câmara de óleo, motor assíncrono de 2 polos, isolamento classe F, para alimentação monofásica a 230 V e 50 Hz de frequência, condensador e protecção termo-amperimétrica de rearme automático incorporados, protecção IP68, com regulador de nível incorporado e cabo eléctrico de ligação de 5 metros com tomada tipo shuko, conectada a conduta de impulsão de águas residuais realizada com tubo de PVC. Inclusive acessórios, uniões e peças especiais para a instalação de uma bomba e sua ligação às redes eléctrica e de saneamento.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</si>
  <si>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</si>
  <si>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</si>
  <si>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</si>
  <si>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</si>
  <si>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</si>
  <si>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</si>
  <si>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</si>
  <si>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</si>
  <si>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</si>
  <si>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</si>
  <si>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</si>
  <si>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</si>
  <si>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</si>
  <si>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</si>
  <si>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</si>
  <si>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</si>
  <si>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</si>
  <si>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</si>
  <si>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</si>
  <si>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</si>
  <si>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</si>
  <si>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mt11ppl030b</t>
  </si>
  <si>
    <t xml:space="preserve">Ud</t>
  </si>
  <si>
    <t xml:space="preserve">Curva 87°30' de PVC liso, D=160 mm.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</si>
  <si>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</si>
  <si>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</si>
  <si>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</si>
  <si>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</si>
  <si>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</si>
  <si>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</si>
  <si>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</si>
  <si>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</si>
  <si>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</si>
  <si>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mt07aco020h</t>
  </si>
  <si>
    <t xml:space="preserve">Ud</t>
  </si>
  <si>
    <t xml:space="preserve">Separador homologado para lajes maciças.</t>
  </si>
  <si>
    <t xml:space="preserve">mt10haf020bElla</t>
  </si>
  <si>
    <t xml:space="preserve">m³</t>
  </si>
  <si>
    <t xml:space="preserve">Betão C35/45 (XC4(P) + XA2(P); D25; S2; Cl 0,2), fabricado em central, segundo NP EN 206.</t>
  </si>
  <si>
    <t xml:space="preserve">mt11var100</t>
  </si>
  <si>
    <t xml:space="preserve">Ud</t>
  </si>
  <si>
    <t xml:space="preserve">Conjunto de elementos necessários para garantir o fecho hermético à passagem de maus odores em caixas de saneamento, composto por: angulares e chapas metálicas com os seus elementos de fixação e ancoragem, junta de neopreno, óleo e outros acessórios.</t>
  </si>
  <si>
    <t xml:space="preserve">mt11arf010f</t>
  </si>
  <si>
    <t xml:space="preserve">Ud</t>
  </si>
  <si>
    <t xml:space="preserve">Tampa de betão armado pré-fabricada, 96x96x5 cm.</t>
  </si>
  <si>
    <t xml:space="preserve">mt36bom050r</t>
  </si>
  <si>
    <t xml:space="preserve">m</t>
  </si>
  <si>
    <t xml:space="preserve">Conduta de impulsão de águas residuais realizada com tubo de PVC para pressão de 10 atm, de 40 mm de diâmetro, com extremo abocardado, segundo NP EN 1452.</t>
  </si>
  <si>
    <t xml:space="preserve">mt36bom051r</t>
  </si>
  <si>
    <t xml:space="preserve">Ud</t>
  </si>
  <si>
    <t xml:space="preserve">Repercussão, por m de tubagem, de acessórios, uniões e peças especiais para tubo de PVC para pressão de 10 atm, de 40 mm de diâmetro.</t>
  </si>
  <si>
    <t xml:space="preserve">mt37vre010e</t>
  </si>
  <si>
    <t xml:space="preserve">Ud</t>
  </si>
  <si>
    <t xml:space="preserve">Válvula de retenção, com rosca GAS de 1 1/4", "EBARA".</t>
  </si>
  <si>
    <t xml:space="preserve">mt37svc010i</t>
  </si>
  <si>
    <t xml:space="preserve">Ud</t>
  </si>
  <si>
    <t xml:space="preserve">Válvula adufa de latão fundido, para enroscar, de 1 1/4".</t>
  </si>
  <si>
    <t xml:space="preserve">mt36bse020D</t>
  </si>
  <si>
    <t xml:space="preserve">Ud</t>
  </si>
  <si>
    <t xml:space="preserve">Electrobomba submergível, para bombagem de águas limpas ou ligeiramente carregadas, construída em aço inoxidável, modelo BEST ONE MA "EBARA", com uma potência de 0,25 kW e saída de impulsão roscada de 1 1/4", para uma altura máxima de imersão de 5 m, temperatura máxima do líquido conduzido 35°C segundo EN 60335-2-41 para uso doméstico e 40°C para outras aplicações e tamanho máximo de passagem de sólidos 10 mm, com corpo de impulsão, filtro, impulsor, carcaça, tampa de motor e eixo motor de aço inoxidável AISI 304, fecho mecânico com dupla vedação em câmara de óleo, motor assíncrono de 2 polos, isolamento classe F, para alimentação monofásica a 230 V e 50 Hz de frequência, condensador e protecção termo-amperimétrica de rearme automático incorporados, protecção IP68, com regulador de nível incorporado e cabo eléctrico de ligação de 5 metros com tomada tipo shuko.</t>
  </si>
  <si>
    <t xml:space="preserve">mt36bom020</t>
  </si>
  <si>
    <t xml:space="preserve">Ud</t>
  </si>
  <si>
    <t xml:space="preserve">Acessórios para instalação de bomba submergível portátil, para bombagem de águas, instalada em caixa enterrada e ligação à rede de saneamento.</t>
  </si>
  <si>
    <t xml:space="preserve">mt36bom060b</t>
  </si>
  <si>
    <t xml:space="preserve">Ud</t>
  </si>
  <si>
    <t xml:space="preserve">Ligação à rede eléctrica de bomba submergível portátil, para bombagem de águas, instalada em caixa enterrada.</t>
  </si>
  <si>
    <t xml:space="preserve">mt37bce909a</t>
  </si>
  <si>
    <t xml:space="preserve">Ud</t>
  </si>
  <si>
    <t xml:space="preserve">Colocação em funcionamento de sistema de elevação de águas residuais com electrobomba submergível, "EBARA".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</si>
  <si>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</si>
  <si>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</si>
  <si>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</si>
  <si>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</si>
  <si>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</si>
  <si>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</si>
  <si>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</si>
  <si>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</si>
  <si>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</si>
  <si>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</si>
  <si>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</si>
  <si>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</si>
  <si>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</si>
  <si>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</si>
  <si>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</si>
  <si>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</si>
  <si>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</si>
  <si>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</si>
  <si>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</si>
  <si>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</si>
  <si>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</si>
  <si>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</si>
  <si>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</si>
  <si>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50,85€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</si>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</sst>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91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0.329</v>
      </c>
      <c r="G9" s="11"/>
      <c r="H9" s="13">
        <v>85.61</v>
      </c>
      <c r="I9" s="13">
        <f ca="1">ROUND(INDIRECT(ADDRESS(ROW()+(0), COLUMN()+(-3), 1))*INDIRECT(ADDRESS(ROW()+(0), COLUMN()+(-1), 1)), 2)</f>
        <v>28.17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78</v>
      </c>
      <c r="G10" s="16"/>
      <c r="H10" s="17">
        <v>0.29</v>
      </c>
      <c r="I10" s="17">
        <f ca="1">ROUND(INDIRECT(ADDRESS(ROW()+(0), COLUMN()+(-3), 1))*INDIRECT(ADDRESS(ROW()+(0), COLUMN()+(-1), 1)), 2)</f>
        <v>22.62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0.022</v>
      </c>
      <c r="G11" s="16"/>
      <c r="H11" s="17">
        <v>1.5</v>
      </c>
      <c r="I11" s="17">
        <f ca="1">ROUND(INDIRECT(ADDRESS(ROW()+(0), COLUMN()+(-3), 1))*INDIRECT(ADDRESS(ROW()+(0), COLUMN()+(-1), 1)), 2)</f>
        <v>0.03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0.169</v>
      </c>
      <c r="G12" s="16"/>
      <c r="H12" s="17">
        <v>18</v>
      </c>
      <c r="I12" s="17">
        <f ca="1">ROUND(INDIRECT(ADDRESS(ROW()+(0), COLUMN()+(-3), 1))*INDIRECT(ADDRESS(ROW()+(0), COLUMN()+(-1), 1)), 2)</f>
        <v>3.04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42.701</v>
      </c>
      <c r="G13" s="16"/>
      <c r="H13" s="17">
        <v>0.1</v>
      </c>
      <c r="I13" s="17">
        <f ca="1">ROUND(INDIRECT(ADDRESS(ROW()+(0), COLUMN()+(-3), 1))*INDIRECT(ADDRESS(ROW()+(0), COLUMN()+(-1), 1)), 2)</f>
        <v>4.27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14.08</v>
      </c>
      <c r="I14" s="17">
        <f ca="1">ROUND(INDIRECT(ADDRESS(ROW()+(0), COLUMN()+(-3), 1))*INDIRECT(ADDRESS(ROW()+(0), COLUMN()+(-1), 1)), 2)</f>
        <v>14.08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0.675</v>
      </c>
      <c r="G15" s="16"/>
      <c r="H15" s="17">
        <v>1.2</v>
      </c>
      <c r="I15" s="17">
        <f ca="1">ROUND(INDIRECT(ADDRESS(ROW()+(0), COLUMN()+(-3), 1))*INDIRECT(ADDRESS(ROW()+(0), COLUMN()+(-1), 1)), 2)</f>
        <v>0.81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4</v>
      </c>
      <c r="G16" s="16"/>
      <c r="H16" s="17">
        <v>1.14</v>
      </c>
      <c r="I16" s="17">
        <f ca="1">ROUND(INDIRECT(ADDRESS(ROW()+(0), COLUMN()+(-3), 1))*INDIRECT(ADDRESS(ROW()+(0), COLUMN()+(-1), 1)), 2)</f>
        <v>4.56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0.303</v>
      </c>
      <c r="G17" s="16"/>
      <c r="H17" s="17">
        <v>3.38</v>
      </c>
      <c r="I17" s="17">
        <f ca="1">ROUND(INDIRECT(ADDRESS(ROW()+(0), COLUMN()+(-3), 1))*INDIRECT(ADDRESS(ROW()+(0), COLUMN()+(-1), 1)), 2)</f>
        <v>1.02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4</v>
      </c>
      <c r="G18" s="16"/>
      <c r="H18" s="17">
        <v>0.09</v>
      </c>
      <c r="I18" s="17">
        <f ca="1">ROUND(INDIRECT(ADDRESS(ROW()+(0), COLUMN()+(-3), 1))*INDIRECT(ADDRESS(ROW()+(0), COLUMN()+(-1), 1)), 2)</f>
        <v>0.36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0.094</v>
      </c>
      <c r="G19" s="16"/>
      <c r="H19" s="17">
        <v>99.14</v>
      </c>
      <c r="I19" s="17">
        <f ca="1">ROUND(INDIRECT(ADDRESS(ROW()+(0), COLUMN()+(-3), 1))*INDIRECT(ADDRESS(ROW()+(0), COLUMN()+(-1), 1)), 2)</f>
        <v>9.32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</v>
      </c>
      <c r="G20" s="16"/>
      <c r="H20" s="17">
        <v>8.25</v>
      </c>
      <c r="I20" s="17">
        <f ca="1">ROUND(INDIRECT(ADDRESS(ROW()+(0), COLUMN()+(-3), 1))*INDIRECT(ADDRESS(ROW()+(0), COLUMN()+(-1), 1)), 2)</f>
        <v>8.25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</v>
      </c>
      <c r="G21" s="16"/>
      <c r="H21" s="17">
        <v>46</v>
      </c>
      <c r="I21" s="17">
        <f ca="1">ROUND(INDIRECT(ADDRESS(ROW()+(0), COLUMN()+(-3), 1))*INDIRECT(ADDRESS(ROW()+(0), COLUMN()+(-1), 1)), 2)</f>
        <v>46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2</v>
      </c>
      <c r="G22" s="16"/>
      <c r="H22" s="17">
        <v>2.32</v>
      </c>
      <c r="I22" s="17">
        <f ca="1">ROUND(INDIRECT(ADDRESS(ROW()+(0), COLUMN()+(-3), 1))*INDIRECT(ADDRESS(ROW()+(0), COLUMN()+(-1), 1)), 2)</f>
        <v>4.64</v>
      </c>
      <c r="J22" s="17"/>
    </row>
    <row r="23" spans="1:10" ht="24.0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</v>
      </c>
      <c r="G23" s="16"/>
      <c r="H23" s="17">
        <v>0.7</v>
      </c>
      <c r="I23" s="17">
        <f ca="1">ROUND(INDIRECT(ADDRESS(ROW()+(0), COLUMN()+(-3), 1))*INDIRECT(ADDRESS(ROW()+(0), COLUMN()+(-1), 1)), 2)</f>
        <v>1.4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</v>
      </c>
      <c r="G24" s="16"/>
      <c r="H24" s="17">
        <v>100</v>
      </c>
      <c r="I24" s="17">
        <f ca="1">ROUND(INDIRECT(ADDRESS(ROW()+(0), COLUMN()+(-3), 1))*INDIRECT(ADDRESS(ROW()+(0), COLUMN()+(-1), 1)), 2)</f>
        <v>100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1</v>
      </c>
      <c r="G25" s="16"/>
      <c r="H25" s="17">
        <v>14.2</v>
      </c>
      <c r="I25" s="17">
        <f ca="1">ROUND(INDIRECT(ADDRESS(ROW()+(0), COLUMN()+(-3), 1))*INDIRECT(ADDRESS(ROW()+(0), COLUMN()+(-1), 1)), 2)</f>
        <v>14.2</v>
      </c>
      <c r="J25" s="17"/>
    </row>
    <row r="26" spans="1:10" ht="108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</v>
      </c>
      <c r="G26" s="16"/>
      <c r="H26" s="17">
        <v>417</v>
      </c>
      <c r="I26" s="17">
        <f ca="1">ROUND(INDIRECT(ADDRESS(ROW()+(0), COLUMN()+(-3), 1))*INDIRECT(ADDRESS(ROW()+(0), COLUMN()+(-1), 1)), 2)</f>
        <v>417</v>
      </c>
      <c r="J26" s="17"/>
    </row>
    <row r="27" spans="1:10" ht="24.0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</v>
      </c>
      <c r="G27" s="16"/>
      <c r="H27" s="17">
        <v>22.45</v>
      </c>
      <c r="I27" s="17">
        <f ca="1">ROUND(INDIRECT(ADDRESS(ROW()+(0), COLUMN()+(-3), 1))*INDIRECT(ADDRESS(ROW()+(0), COLUMN()+(-1), 1)), 2)</f>
        <v>22.45</v>
      </c>
      <c r="J27" s="17"/>
    </row>
    <row r="28" spans="1:10" ht="24.0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1</v>
      </c>
      <c r="G28" s="16"/>
      <c r="H28" s="17">
        <v>5</v>
      </c>
      <c r="I28" s="17">
        <f ca="1">ROUND(INDIRECT(ADDRESS(ROW()+(0), COLUMN()+(-3), 1))*INDIRECT(ADDRESS(ROW()+(0), COLUMN()+(-1), 1)), 2)</f>
        <v>5</v>
      </c>
      <c r="J28" s="17"/>
    </row>
    <row r="29" spans="1:10" ht="24.0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1</v>
      </c>
      <c r="G29" s="16"/>
      <c r="H29" s="17">
        <v>92</v>
      </c>
      <c r="I29" s="17">
        <f ca="1">ROUND(INDIRECT(ADDRESS(ROW()+(0), COLUMN()+(-3), 1))*INDIRECT(ADDRESS(ROW()+(0), COLUMN()+(-1), 1)), 2)</f>
        <v>92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0.09</v>
      </c>
      <c r="G30" s="16"/>
      <c r="H30" s="17">
        <v>3.45</v>
      </c>
      <c r="I30" s="17">
        <f ca="1">ROUND(INDIRECT(ADDRESS(ROW()+(0), COLUMN()+(-3), 1))*INDIRECT(ADDRESS(ROW()+(0), COLUMN()+(-1), 1)), 2)</f>
        <v>0.31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2.786</v>
      </c>
      <c r="G31" s="16"/>
      <c r="H31" s="17">
        <v>22.68</v>
      </c>
      <c r="I31" s="17">
        <f ca="1">ROUND(INDIRECT(ADDRESS(ROW()+(0), COLUMN()+(-3), 1))*INDIRECT(ADDRESS(ROW()+(0), COLUMN()+(-1), 1)), 2)</f>
        <v>63.19</v>
      </c>
      <c r="J31" s="17"/>
    </row>
    <row r="32" spans="1:10" ht="13.50" thickBot="1" customHeight="1">
      <c r="A32" s="14" t="s">
        <v>80</v>
      </c>
      <c r="B32" s="14"/>
      <c r="C32" s="15" t="s">
        <v>81</v>
      </c>
      <c r="D32" s="14" t="s">
        <v>82</v>
      </c>
      <c r="E32" s="14"/>
      <c r="F32" s="16">
        <v>0.348</v>
      </c>
      <c r="G32" s="16"/>
      <c r="H32" s="17">
        <v>22.13</v>
      </c>
      <c r="I32" s="17">
        <f ca="1">ROUND(INDIRECT(ADDRESS(ROW()+(0), COLUMN()+(-3), 1))*INDIRECT(ADDRESS(ROW()+(0), COLUMN()+(-1), 1)), 2)</f>
        <v>7.7</v>
      </c>
      <c r="J32" s="17"/>
    </row>
    <row r="33" spans="1:10" ht="13.50" thickBot="1" customHeight="1">
      <c r="A33" s="14" t="s">
        <v>83</v>
      </c>
      <c r="B33" s="14"/>
      <c r="C33" s="15" t="s">
        <v>84</v>
      </c>
      <c r="D33" s="14" t="s">
        <v>85</v>
      </c>
      <c r="E33" s="14"/>
      <c r="F33" s="16">
        <v>2.952</v>
      </c>
      <c r="G33" s="16"/>
      <c r="H33" s="17">
        <v>21.45</v>
      </c>
      <c r="I33" s="17">
        <f ca="1">ROUND(INDIRECT(ADDRESS(ROW()+(0), COLUMN()+(-3), 1))*INDIRECT(ADDRESS(ROW()+(0), COLUMN()+(-1), 1)), 2)</f>
        <v>63.32</v>
      </c>
      <c r="J33" s="17"/>
    </row>
    <row r="34" spans="1:10" ht="13.50" thickBot="1" customHeight="1">
      <c r="A34" s="14" t="s">
        <v>86</v>
      </c>
      <c r="B34" s="14"/>
      <c r="C34" s="15" t="s">
        <v>87</v>
      </c>
      <c r="D34" s="14" t="s">
        <v>88</v>
      </c>
      <c r="E34" s="14"/>
      <c r="F34" s="16">
        <v>0.929</v>
      </c>
      <c r="G34" s="16"/>
      <c r="H34" s="17">
        <v>23.31</v>
      </c>
      <c r="I34" s="17">
        <f ca="1">ROUND(INDIRECT(ADDRESS(ROW()+(0), COLUMN()+(-3), 1))*INDIRECT(ADDRESS(ROW()+(0), COLUMN()+(-1), 1)), 2)</f>
        <v>21.65</v>
      </c>
      <c r="J34" s="17"/>
    </row>
    <row r="35" spans="1:10" ht="13.50" thickBot="1" customHeight="1">
      <c r="A35" s="14" t="s">
        <v>89</v>
      </c>
      <c r="B35" s="14"/>
      <c r="C35" s="15" t="s">
        <v>90</v>
      </c>
      <c r="D35" s="14" t="s">
        <v>91</v>
      </c>
      <c r="E35" s="14"/>
      <c r="F35" s="16">
        <v>0.929</v>
      </c>
      <c r="G35" s="16"/>
      <c r="H35" s="17">
        <v>22.09</v>
      </c>
      <c r="I35" s="17">
        <f ca="1">ROUND(INDIRECT(ADDRESS(ROW()+(0), COLUMN()+(-3), 1))*INDIRECT(ADDRESS(ROW()+(0), COLUMN()+(-1), 1)), 2)</f>
        <v>20.52</v>
      </c>
      <c r="J35" s="17"/>
    </row>
    <row r="36" spans="1:10" ht="13.50" thickBot="1" customHeight="1">
      <c r="A36" s="14" t="s">
        <v>92</v>
      </c>
      <c r="B36" s="14"/>
      <c r="C36" s="18" t="s">
        <v>93</v>
      </c>
      <c r="D36" s="19" t="s">
        <v>94</v>
      </c>
      <c r="E36" s="19"/>
      <c r="F36" s="20">
        <v>0.905</v>
      </c>
      <c r="G36" s="20"/>
      <c r="H36" s="21">
        <v>23.31</v>
      </c>
      <c r="I36" s="21">
        <f ca="1">ROUND(INDIRECT(ADDRESS(ROW()+(0), COLUMN()+(-3), 1))*INDIRECT(ADDRESS(ROW()+(0), COLUMN()+(-1), 1)), 2)</f>
        <v>21.1</v>
      </c>
      <c r="J36" s="21"/>
    </row>
    <row r="37" spans="1:10" ht="13.50" thickBot="1" customHeight="1">
      <c r="A37" s="19"/>
      <c r="B37" s="19"/>
      <c r="C37" s="22" t="s">
        <v>95</v>
      </c>
      <c r="D37" s="5" t="s">
        <v>96</v>
      </c>
      <c r="E37" s="5"/>
      <c r="F37" s="23">
        <v>2</v>
      </c>
      <c r="G37" s="23"/>
      <c r="H3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1))), 2)</f>
        <v>997.01</v>
      </c>
      <c r="I37" s="24">
        <f ca="1">ROUND(INDIRECT(ADDRESS(ROW()+(0), COLUMN()+(-3), 1))*INDIRECT(ADDRESS(ROW()+(0), COLUMN()+(-1), 1))/100, 2)</f>
        <v>19.94</v>
      </c>
      <c r="J37" s="24"/>
    </row>
    <row r="38" spans="1:10" ht="13.50" thickBot="1" customHeight="1">
      <c r="A38" s="25" t="s">
        <v>97</v>
      </c>
      <c r="B38" s="25"/>
      <c r="C38" s="26"/>
      <c r="D38" s="26"/>
      <c r="E38" s="26"/>
      <c r="F38" s="27"/>
      <c r="G38" s="27"/>
      <c r="H38" s="25" t="s">
        <v>98</v>
      </c>
      <c r="I3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1))), 2)</f>
        <v>1016.95</v>
      </c>
      <c r="J38" s="28"/>
    </row>
    <row r="41" spans="1:10" ht="13.50" thickBot="1" customHeight="1">
      <c r="A41" s="29" t="s">
        <v>99</v>
      </c>
      <c r="B41" s="29"/>
      <c r="C41" s="29"/>
      <c r="D41" s="29"/>
      <c r="E41" s="29" t="s">
        <v>100</v>
      </c>
      <c r="F41" s="29"/>
      <c r="G41" s="29" t="s">
        <v>101</v>
      </c>
      <c r="H41" s="29"/>
      <c r="I41" s="29"/>
      <c r="J41" s="29" t="s">
        <v>102</v>
      </c>
    </row>
    <row r="42" spans="1:10" ht="13.50" thickBot="1" customHeight="1">
      <c r="A42" s="30" t="s">
        <v>103</v>
      </c>
      <c r="B42" s="30"/>
      <c r="C42" s="30"/>
      <c r="D42" s="30"/>
      <c r="E42" s="31">
        <v>1.06202e+006</v>
      </c>
      <c r="F42" s="31"/>
      <c r="G42" s="31">
        <v>1.06202e+006</v>
      </c>
      <c r="H42" s="31"/>
      <c r="I42" s="31"/>
      <c r="J42" s="31" t="s">
        <v>104</v>
      </c>
    </row>
    <row r="43" spans="1:10" ht="13.50" thickBot="1" customHeight="1">
      <c r="A43" s="32" t="s">
        <v>105</v>
      </c>
      <c r="B43" s="32"/>
      <c r="C43" s="32"/>
      <c r="D43" s="32"/>
      <c r="E43" s="33"/>
      <c r="F43" s="33"/>
      <c r="G43" s="33"/>
      <c r="H43" s="33"/>
      <c r="I43" s="33"/>
      <c r="J43" s="33"/>
    </row>
    <row r="44" spans="1:10" ht="13.50" thickBot="1" customHeight="1">
      <c r="A44" s="30" t="s">
        <v>106</v>
      </c>
      <c r="B44" s="30"/>
      <c r="C44" s="30"/>
      <c r="D44" s="30"/>
      <c r="E44" s="31">
        <v>172012</v>
      </c>
      <c r="F44" s="31"/>
      <c r="G44" s="31">
        <v>172013</v>
      </c>
      <c r="H44" s="31"/>
      <c r="I44" s="31"/>
      <c r="J44" s="31" t="s">
        <v>107</v>
      </c>
    </row>
    <row r="45" spans="1:10" ht="13.50" thickBot="1" customHeight="1">
      <c r="A45" s="32" t="s">
        <v>108</v>
      </c>
      <c r="B45" s="32"/>
      <c r="C45" s="32"/>
      <c r="D45" s="32"/>
      <c r="E45" s="33"/>
      <c r="F45" s="33"/>
      <c r="G45" s="33"/>
      <c r="H45" s="33"/>
      <c r="I45" s="33"/>
      <c r="J45" s="33"/>
    </row>
    <row r="48" spans="1:1" ht="33.75" thickBot="1" customHeight="1">
      <c r="A48" s="1" t="s">
        <v>109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110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111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4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B35"/>
    <mergeCell ref="D35:E35"/>
    <mergeCell ref="F35:G35"/>
    <mergeCell ref="I35:J35"/>
    <mergeCell ref="A36:B36"/>
    <mergeCell ref="D36:E36"/>
    <mergeCell ref="F36:G36"/>
    <mergeCell ref="I36:J36"/>
    <mergeCell ref="A37:B37"/>
    <mergeCell ref="D37:E37"/>
    <mergeCell ref="F37:G37"/>
    <mergeCell ref="I37:J37"/>
    <mergeCell ref="A38:E38"/>
    <mergeCell ref="F38:G38"/>
    <mergeCell ref="I38:J38"/>
    <mergeCell ref="A41:D41"/>
    <mergeCell ref="E41:F41"/>
    <mergeCell ref="G41:I41"/>
    <mergeCell ref="A42:D42"/>
    <mergeCell ref="E42:F43"/>
    <mergeCell ref="G42:I43"/>
    <mergeCell ref="J42:J43"/>
    <mergeCell ref="A43:D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