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<sst xmlns="http://schemas.openxmlformats.org/spreadsheetml/2006/main" count="45" uniqueCount="45">
  <si>
    <t xml:space="preserve"/>
  </si>
  <si>
    <t xml:space="preserve">UAB010</t>
  </si>
  <si>
    <t xml:space="preserve">Ud</t>
  </si>
  <si>
    <t xml:space="preserve">Sistema de elevação com electrobomba submergível.</t>
  </si>
  <si>
    <r>
      <rPr>
        <sz val="8.25"/>
        <color rgb="FF000000"/>
        <rFont val="Arial"/>
        <family val="2"/>
      </rPr>
      <t xml:space="preserve">Conjunto de duas bombas iguais, uma delas de reserva, sendo cada uma delas uma electrobomba submergível, para bombagem de águas limpas ou ligeiramente carregadas, construída em aço inoxidável, modelo BEST ONE MA "EBARA", com uma potência de 0,25 kW.</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</si>
  <si>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</si>
  <si>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</si>
  <si>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</si>
  <si>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</si>
  <si>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</si>
  <si>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</si>
  <si>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mt36bse020E</t>
  </si>
  <si>
    <t xml:space="preserve">Ud</t>
  </si>
  <si>
    <t xml:space="preserve">Electrobomba submergível, para bombagem de águas limpas ou ligeiramente carregadas, construída em aço inoxidável, modelo BEST ONE MA "EBARA", com uma potência de 0,25 kW e saída de impulsão roscada de 1 1/4", para uma altura máxima de imersão de 5 m, temperatura máxima do líquido conduzido 35°C segundo EN 60335-2-41 para uso doméstico e 40°C para outras aplicações e tamanho máximo de passagem de sólidos 10 mm, com corpo de impulsão, filtro, impulsor, carcaça, tampa de motor e eixo motor de aço inoxidável AISI 304, fecho mecânico com dupla vedação em câmara de óleo, motor assíncrono de 2 polos, isolamento classe F, para alimentação monofásica a 230 V e 50 Hz de frequência, condensador e protecção termo-amperimétrica de rearme automático incorporados, protecção IP68, com regulador de nível incorporado e cabo eléctrico de ligação de 5 metros com tomada tipo shuko.</t>
  </si>
  <si>
    <t xml:space="preserve">mt36bom050r</t>
  </si>
  <si>
    <t xml:space="preserve">m</t>
  </si>
  <si>
    <t xml:space="preserve">Conduta de impulsão de águas residuais realizada com tubo de PVC para pressão de 10 atm, de 40 mm de diâmetro, com extremo abocardado, segundo NP EN 1452.</t>
  </si>
  <si>
    <t xml:space="preserve">mt36bom051r</t>
  </si>
  <si>
    <t xml:space="preserve">Ud</t>
  </si>
  <si>
    <t xml:space="preserve">Repercussão, por m de tubagem, de acessórios, uniões e peças especiais para tubo de PVC para pressão de 10 atm, de 40 mm de diâmetro.</t>
  </si>
  <si>
    <t xml:space="preserve">mt37vre010e</t>
  </si>
  <si>
    <t xml:space="preserve">Ud</t>
  </si>
  <si>
    <t xml:space="preserve">Válvula de retenção, com rosca GAS de 1 1/4", "EBARA".</t>
  </si>
  <si>
    <t xml:space="preserve">mt37svc010i</t>
  </si>
  <si>
    <t xml:space="preserve">Ud</t>
  </si>
  <si>
    <t xml:space="preserve">Válvula adufa de latão fundido, para enroscar, de 1 1/4".</t>
  </si>
  <si>
    <t xml:space="preserve">mt36bom020</t>
  </si>
  <si>
    <t xml:space="preserve">Ud</t>
  </si>
  <si>
    <t xml:space="preserve">Acessórios para instalação de bomba submergível portátil, para bombagem de águas, instalada em caixa enterrada e ligação à rede de saneamento.</t>
  </si>
  <si>
    <t xml:space="preserve">mt36bom060a</t>
  </si>
  <si>
    <t xml:space="preserve">Ud</t>
  </si>
  <si>
    <t xml:space="preserve">Instalação de bomba submergível portátil, para bombagem de águas, em caixa enterrada e ligação à rede eléctrica.</t>
  </si>
  <si>
    <t xml:space="preserve">mo008</t>
  </si>
  <si>
    <t xml:space="preserve">h</t>
  </si>
  <si>
    <t xml:space="preserve">Oficial de 1ª canalizador.</t>
  </si>
  <si>
    <t xml:space="preserve">mo107</t>
  </si>
  <si>
    <t xml:space="preserve">h</t>
  </si>
  <si>
    <t xml:space="preserve">Ajudante de canalizador.</t>
  </si>
  <si>
    <t xml:space="preserve">mo003</t>
  </si>
  <si>
    <t xml:space="preserve">h</t>
  </si>
  <si>
    <t xml:space="preserve">Oficial de 1ª electricista.</t>
  </si>
  <si>
    <t xml:space="preserve">%</t>
  </si>
  <si>
    <t xml:space="preserve">Custos directos complementares</t>
  </si>
  <si>
    <t xml:space="preserve">Custo de manutenção decenal: 1.130,77€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</si>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</sst>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53" customWidth="1"/>
    <col min="4" max="4" width="2.04" customWidth="1"/>
    <col min="5" max="5" width="82.7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08.00" thickBot="1" customHeight="1">
      <c r="A9" s="7" t="s">
        <v>11</v>
      </c>
      <c r="B9" s="7"/>
      <c r="C9" s="9" t="s">
        <v>12</v>
      </c>
      <c r="D9" s="9"/>
      <c r="E9" s="7" t="s">
        <v>13</v>
      </c>
      <c r="F9" s="11">
        <v>2</v>
      </c>
      <c r="G9" s="13">
        <v>382</v>
      </c>
      <c r="H9" s="13">
        <f ca="1">ROUND(INDIRECT(ADDRESS(ROW()+(0), COLUMN()+(-2), 1))*INDIRECT(ADDRESS(ROW()+(0), COLUMN()+(-1), 1)), 2)</f>
        <v>764</v>
      </c>
    </row>
    <row r="10" spans="1:8" ht="24.00" thickBot="1" customHeight="1">
      <c r="A10" s="14" t="s">
        <v>14</v>
      </c>
      <c r="B10" s="14"/>
      <c r="C10" s="15" t="s">
        <v>15</v>
      </c>
      <c r="D10" s="15"/>
      <c r="E10" s="14" t="s">
        <v>16</v>
      </c>
      <c r="F10" s="16">
        <v>4</v>
      </c>
      <c r="G10" s="17">
        <v>2.32</v>
      </c>
      <c r="H10" s="17">
        <f ca="1">ROUND(INDIRECT(ADDRESS(ROW()+(0), COLUMN()+(-2), 1))*INDIRECT(ADDRESS(ROW()+(0), COLUMN()+(-1), 1)), 2)</f>
        <v>9.28</v>
      </c>
    </row>
    <row r="11" spans="1:8" ht="24.00" thickBot="1" customHeight="1">
      <c r="A11" s="14" t="s">
        <v>17</v>
      </c>
      <c r="B11" s="14"/>
      <c r="C11" s="15" t="s">
        <v>18</v>
      </c>
      <c r="D11" s="15"/>
      <c r="E11" s="14" t="s">
        <v>19</v>
      </c>
      <c r="F11" s="16">
        <v>4</v>
      </c>
      <c r="G11" s="17">
        <v>0.7</v>
      </c>
      <c r="H11" s="17">
        <f ca="1">ROUND(INDIRECT(ADDRESS(ROW()+(0), COLUMN()+(-2), 1))*INDIRECT(ADDRESS(ROW()+(0), COLUMN()+(-1), 1)), 2)</f>
        <v>2.8</v>
      </c>
    </row>
    <row r="12" spans="1:8" ht="13.50" thickBot="1" customHeight="1">
      <c r="A12" s="14" t="s">
        <v>20</v>
      </c>
      <c r="B12" s="14"/>
      <c r="C12" s="15" t="s">
        <v>21</v>
      </c>
      <c r="D12" s="15"/>
      <c r="E12" s="14" t="s">
        <v>22</v>
      </c>
      <c r="F12" s="16">
        <v>2</v>
      </c>
      <c r="G12" s="17">
        <v>93</v>
      </c>
      <c r="H12" s="17">
        <f ca="1">ROUND(INDIRECT(ADDRESS(ROW()+(0), COLUMN()+(-2), 1))*INDIRECT(ADDRESS(ROW()+(0), COLUMN()+(-1), 1)), 2)</f>
        <v>186</v>
      </c>
    </row>
    <row r="13" spans="1:8" ht="13.50" thickBot="1" customHeight="1">
      <c r="A13" s="14" t="s">
        <v>23</v>
      </c>
      <c r="B13" s="14"/>
      <c r="C13" s="15" t="s">
        <v>24</v>
      </c>
      <c r="D13" s="15"/>
      <c r="E13" s="14" t="s">
        <v>25</v>
      </c>
      <c r="F13" s="16">
        <v>2</v>
      </c>
      <c r="G13" s="17">
        <v>15.02</v>
      </c>
      <c r="H13" s="17">
        <f ca="1">ROUND(INDIRECT(ADDRESS(ROW()+(0), COLUMN()+(-2), 1))*INDIRECT(ADDRESS(ROW()+(0), COLUMN()+(-1), 1)), 2)</f>
        <v>30.04</v>
      </c>
    </row>
    <row r="14" spans="1:8" ht="24.00" thickBot="1" customHeight="1">
      <c r="A14" s="14" t="s">
        <v>26</v>
      </c>
      <c r="B14" s="14"/>
      <c r="C14" s="15" t="s">
        <v>27</v>
      </c>
      <c r="D14" s="15"/>
      <c r="E14" s="14" t="s">
        <v>28</v>
      </c>
      <c r="F14" s="16">
        <v>2</v>
      </c>
      <c r="G14" s="17">
        <v>22.45</v>
      </c>
      <c r="H14" s="17">
        <f ca="1">ROUND(INDIRECT(ADDRESS(ROW()+(0), COLUMN()+(-2), 1))*INDIRECT(ADDRESS(ROW()+(0), COLUMN()+(-1), 1)), 2)</f>
        <v>44.9</v>
      </c>
    </row>
    <row r="15" spans="1:8" ht="24.00" thickBot="1" customHeight="1">
      <c r="A15" s="14" t="s">
        <v>29</v>
      </c>
      <c r="B15" s="14"/>
      <c r="C15" s="15" t="s">
        <v>30</v>
      </c>
      <c r="D15" s="15"/>
      <c r="E15" s="14" t="s">
        <v>31</v>
      </c>
      <c r="F15" s="16">
        <v>2</v>
      </c>
      <c r="G15" s="17">
        <v>15</v>
      </c>
      <c r="H15" s="17">
        <f ca="1">ROUND(INDIRECT(ADDRESS(ROW()+(0), COLUMN()+(-2), 1))*INDIRECT(ADDRESS(ROW()+(0), COLUMN()+(-1), 1)), 2)</f>
        <v>30</v>
      </c>
    </row>
    <row r="16" spans="1:8" ht="13.50" thickBot="1" customHeight="1">
      <c r="A16" s="14" t="s">
        <v>32</v>
      </c>
      <c r="B16" s="14"/>
      <c r="C16" s="15" t="s">
        <v>33</v>
      </c>
      <c r="D16" s="15"/>
      <c r="E16" s="14" t="s">
        <v>34</v>
      </c>
      <c r="F16" s="16">
        <v>1.6</v>
      </c>
      <c r="G16" s="17">
        <v>19.38</v>
      </c>
      <c r="H16" s="17">
        <f ca="1">ROUND(INDIRECT(ADDRESS(ROW()+(0), COLUMN()+(-2), 1))*INDIRECT(ADDRESS(ROW()+(0), COLUMN()+(-1), 1)), 2)</f>
        <v>31.01</v>
      </c>
    </row>
    <row r="17" spans="1:8" ht="13.50" thickBot="1" customHeight="1">
      <c r="A17" s="14" t="s">
        <v>35</v>
      </c>
      <c r="B17" s="14"/>
      <c r="C17" s="15" t="s">
        <v>36</v>
      </c>
      <c r="D17" s="15"/>
      <c r="E17" s="14" t="s">
        <v>37</v>
      </c>
      <c r="F17" s="16">
        <v>1.6</v>
      </c>
      <c r="G17" s="17">
        <v>18.37</v>
      </c>
      <c r="H17" s="17">
        <f ca="1">ROUND(INDIRECT(ADDRESS(ROW()+(0), COLUMN()+(-2), 1))*INDIRECT(ADDRESS(ROW()+(0), COLUMN()+(-1), 1)), 2)</f>
        <v>29.39</v>
      </c>
    </row>
    <row r="18" spans="1:8" ht="13.50" thickBot="1" customHeight="1">
      <c r="A18" s="14" t="s">
        <v>38</v>
      </c>
      <c r="B18" s="14"/>
      <c r="C18" s="18" t="s">
        <v>39</v>
      </c>
      <c r="D18" s="18"/>
      <c r="E18" s="19" t="s">
        <v>40</v>
      </c>
      <c r="F18" s="20">
        <v>2.68</v>
      </c>
      <c r="G18" s="21">
        <v>19.38</v>
      </c>
      <c r="H18" s="21">
        <f ca="1">ROUND(INDIRECT(ADDRESS(ROW()+(0), COLUMN()+(-2), 1))*INDIRECT(ADDRESS(ROW()+(0), COLUMN()+(-1), 1)), 2)</f>
        <v>51.94</v>
      </c>
    </row>
    <row r="19" spans="1:8" ht="13.50" thickBot="1" customHeight="1">
      <c r="A19" s="19"/>
      <c r="B19" s="19"/>
      <c r="C19" s="22" t="s">
        <v>41</v>
      </c>
      <c r="D19" s="22"/>
      <c r="E19" s="5" t="s">
        <v>42</v>
      </c>
      <c r="F19" s="23">
        <v>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1179.36</v>
      </c>
      <c r="H19" s="24">
        <f ca="1">ROUND(INDIRECT(ADDRESS(ROW()+(0), COLUMN()+(-2), 1))*INDIRECT(ADDRESS(ROW()+(0), COLUMN()+(-1), 1))/100, 2)</f>
        <v>23.59</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1202.95</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